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met\Desktop\Dekanlık Evrakları\SINAV PROGRAMLARI\"/>
    </mc:Choice>
  </mc:AlternateContent>
  <xr:revisionPtr revIDLastSave="0" documentId="13_ncr:1_{40A9C84A-0937-4C27-A645-B47C275C4D6D}" xr6:coauthVersionLast="47" xr6:coauthVersionMax="47" xr10:uidLastSave="{00000000-0000-0000-0000-000000000000}"/>
  <bookViews>
    <workbookView xWindow="-110" yWindow="-110" windowWidth="19420" windowHeight="10420" xr2:uid="{102498F0-B87B-4B3F-BC67-170BF44685FF}"/>
  </bookViews>
  <sheets>
    <sheet name="Sayfa2" sheetId="2" r:id="rId1"/>
  </sheets>
  <calcPr calcId="191029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K5" i="2"/>
  <c r="K6" i="2"/>
  <c r="K7" i="2"/>
  <c r="K8" i="2"/>
  <c r="K9" i="2"/>
  <c r="K10" i="2"/>
  <c r="K12" i="2"/>
  <c r="K13" i="2"/>
  <c r="K14" i="2"/>
  <c r="K15" i="2"/>
  <c r="K20" i="2"/>
  <c r="K21" i="2"/>
  <c r="K22" i="2"/>
  <c r="K23" i="2"/>
  <c r="K25" i="2"/>
  <c r="K27" i="2"/>
  <c r="K29" i="2"/>
  <c r="K31" i="2"/>
  <c r="K35" i="2"/>
  <c r="K44" i="2"/>
  <c r="J5" i="2"/>
  <c r="J6" i="2"/>
  <c r="J7" i="2"/>
  <c r="J8" i="2"/>
  <c r="J9" i="2"/>
  <c r="J10" i="2"/>
  <c r="J12" i="2"/>
  <c r="J13" i="2"/>
  <c r="J14" i="2"/>
  <c r="J15" i="2"/>
  <c r="J20" i="2"/>
  <c r="J21" i="2"/>
  <c r="J22" i="2"/>
  <c r="J23" i="2"/>
  <c r="J25" i="2"/>
  <c r="J27" i="2"/>
  <c r="J29" i="2"/>
  <c r="J31" i="2"/>
  <c r="J35" i="2"/>
  <c r="J44" i="2"/>
  <c r="K2" i="2"/>
  <c r="J2" i="2"/>
  <c r="G44" i="2"/>
  <c r="G35" i="2"/>
  <c r="G31" i="2"/>
  <c r="G29" i="2"/>
  <c r="G27" i="2"/>
  <c r="G25" i="2"/>
  <c r="G23" i="2"/>
  <c r="G22" i="2"/>
  <c r="G21" i="2"/>
  <c r="G15" i="2"/>
  <c r="G14" i="2"/>
  <c r="G13" i="2"/>
  <c r="G12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<sst xmlns="http://schemas.openxmlformats.org/spreadsheetml/2006/main" count="261" uniqueCount="124">
  <si>
    <t>Öğrenci No</t>
  </si>
  <si>
    <t>Adı- Soyadı</t>
  </si>
  <si>
    <t>Bölüm</t>
  </si>
  <si>
    <t>Ders Kodu ve Adı</t>
  </si>
  <si>
    <t xml:space="preserve">Kabul/Red  </t>
  </si>
  <si>
    <t>Aleyna DİNÇER</t>
  </si>
  <si>
    <t>Siyaset Bil. ve Kamu Yön. II. Ö.</t>
  </si>
  <si>
    <t>KMY406 Türkiye’nin Toplumsal Yapısı</t>
  </si>
  <si>
    <t>KMY402 Modern Siyasal Akımlar</t>
  </si>
  <si>
    <t>KMY412 Bürokrasi ve Türk Bürokrasisi</t>
  </si>
  <si>
    <t>Kabul</t>
  </si>
  <si>
    <t>Ahmet ÖZLER</t>
  </si>
  <si>
    <t>Tuncay ÖZCAN</t>
  </si>
  <si>
    <t>Rabia KILIÇ</t>
  </si>
  <si>
    <t>KMY408 Türkiye Ekonomisi</t>
  </si>
  <si>
    <t>Sinem TOPÇU</t>
  </si>
  <si>
    <t>Oğuz Yaşar TAŞYIKAN</t>
  </si>
  <si>
    <t>KMY326 Uluslararası Siyaset</t>
  </si>
  <si>
    <t>Tuğba Ceren DİKKAL</t>
  </si>
  <si>
    <t>Muhammet KAYA</t>
  </si>
  <si>
    <t>Siyaset Bil. ve Kamu Yön.</t>
  </si>
  <si>
    <t>KMY306 Kentleşme Politikaları</t>
  </si>
  <si>
    <t xml:space="preserve">Kabul </t>
  </si>
  <si>
    <t>Mert Eren SİNANOĞLU</t>
  </si>
  <si>
    <t>KMY214 İnsan Kayakları Yönetimi</t>
  </si>
  <si>
    <t>Arda KESKİNKILIÇ</t>
  </si>
  <si>
    <t>Hilal Nur YENİDİNÇ</t>
  </si>
  <si>
    <t>KMY114 Türkiye’nin İdari Yapısı</t>
  </si>
  <si>
    <t>KMY202 İdari Yargılama Hukuku</t>
  </si>
  <si>
    <t>KMY220 Mikro İktisat</t>
  </si>
  <si>
    <t>KMY206 Siyasi Tarih II</t>
  </si>
  <si>
    <t>KMY108 Siyaset Bilimi II</t>
  </si>
  <si>
    <t>Gülbahar ÖZYEŞİL</t>
  </si>
  <si>
    <t>İktisat</t>
  </si>
  <si>
    <t>2210509012   Kabul</t>
  </si>
  <si>
    <t xml:space="preserve">IKT424 Ekonomik Entegrasyon ve Avrupa Birliği </t>
  </si>
  <si>
    <t>NASSIR OUSSELAT MAHAMAT</t>
  </si>
  <si>
    <t>Uluslararası İlişkiler</t>
  </si>
  <si>
    <t>ULU440 Çağdaş Siyasal Kuramlar</t>
  </si>
  <si>
    <t>RED</t>
  </si>
  <si>
    <t>ALTEIB CHOUEB HASSANE SAMAR</t>
  </si>
  <si>
    <t>ULU402 Uluslararası İlişkilerin Güncel Sorunları</t>
  </si>
  <si>
    <t>Sude Nur BOYNUEĞRİOĞLU</t>
  </si>
  <si>
    <t>ULU350 Uluslararası Güvenlik</t>
  </si>
  <si>
    <t>ABDULLA ALLABERGANOV</t>
  </si>
  <si>
    <t>ULU410 Türkiye Avrupa Birliği İlişkileri</t>
  </si>
  <si>
    <t>ADIL SULAIMANOV</t>
  </si>
  <si>
    <t>Uluslararası İlişkiler (İngilizce)</t>
  </si>
  <si>
    <t>MYRAT ACHYLOV</t>
  </si>
  <si>
    <t>Esmanur PERKLEŞTİRİCİ</t>
  </si>
  <si>
    <t>SİHAM HUSSEİN</t>
  </si>
  <si>
    <t>Eda GÜRSOY</t>
  </si>
  <si>
    <t>Sosyal Hizmetler</t>
  </si>
  <si>
    <t xml:space="preserve">SHZ102 Sosyal Hizmette Temel Kavramlar </t>
  </si>
  <si>
    <t>SHZ 104 Sosyal Hizmet Ortamlarından İnceleme</t>
  </si>
  <si>
    <t>YDL184 Yabancı Dil II</t>
  </si>
  <si>
    <t>SHZ106 Sosyal Hizmette İletişim ve Görüşme Teknikleri</t>
  </si>
  <si>
    <t>SHZ108 Sosyal Hizmet İçin Felsefe</t>
  </si>
  <si>
    <t>SHZ110 Türkiye’ nin Toplumsal ve Ekonomik Yapısı</t>
  </si>
  <si>
    <t>Aleyna</t>
  </si>
  <si>
    <t>DİNÇER</t>
  </si>
  <si>
    <t>Ahmet</t>
  </si>
  <si>
    <t>ÖZLER</t>
  </si>
  <si>
    <t>Tuncay</t>
  </si>
  <si>
    <t>ÖZCAN</t>
  </si>
  <si>
    <t>Rabia</t>
  </si>
  <si>
    <t>KILIÇ</t>
  </si>
  <si>
    <t>Sinem</t>
  </si>
  <si>
    <t>TOPÇU</t>
  </si>
  <si>
    <t>TAŞYIKAN</t>
  </si>
  <si>
    <t>DİKKAL</t>
  </si>
  <si>
    <t>Muhammet</t>
  </si>
  <si>
    <t>KAYA</t>
  </si>
  <si>
    <t>SİNANOĞLU</t>
  </si>
  <si>
    <t>Arda</t>
  </si>
  <si>
    <t>KESKİNKILIÇ</t>
  </si>
  <si>
    <t>YENİDİNÇ</t>
  </si>
  <si>
    <t>Gülbahar</t>
  </si>
  <si>
    <t>ÖZYEŞİL</t>
  </si>
  <si>
    <t>MAHAMAT</t>
  </si>
  <si>
    <t>SAMAR</t>
  </si>
  <si>
    <t>BOYNUEĞRİOĞLU</t>
  </si>
  <si>
    <t>ABDULLA</t>
  </si>
  <si>
    <t>ALLABERGANOV</t>
  </si>
  <si>
    <t>ADIL</t>
  </si>
  <si>
    <t>SULAIMANOV</t>
  </si>
  <si>
    <t>MYRAT</t>
  </si>
  <si>
    <t>ACHYLOV</t>
  </si>
  <si>
    <t>Esmanur</t>
  </si>
  <si>
    <t>PERKLEŞTİRİCİ</t>
  </si>
  <si>
    <t>SİHAM</t>
  </si>
  <si>
    <t>HUSSEİN</t>
  </si>
  <si>
    <t>Eda</t>
  </si>
  <si>
    <t>GÜRSOY</t>
  </si>
  <si>
    <t>Oğuz Yaşar</t>
  </si>
  <si>
    <t>Tuğba Ceren</t>
  </si>
  <si>
    <t>Mert Eren</t>
  </si>
  <si>
    <t>Hilal Nur</t>
  </si>
  <si>
    <t>NASSIR OUSSELAT</t>
  </si>
  <si>
    <t>ALTEIB CHOUEB HASSANE</t>
  </si>
  <si>
    <t>Sude Nur</t>
  </si>
  <si>
    <t>Soyadı</t>
  </si>
  <si>
    <t>Adı-</t>
  </si>
  <si>
    <t>Durumu</t>
  </si>
  <si>
    <r>
      <t xml:space="preserve">ULU202 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Siyasi Tarih II</t>
    </r>
  </si>
  <si>
    <r>
      <t xml:space="preserve">ULU408 </t>
    </r>
    <r>
      <rPr>
        <sz val="10"/>
        <color rgb="FF3A3A3A"/>
        <rFont val="Times New Roman"/>
        <family val="1"/>
        <charset val="162"/>
      </rPr>
      <t>Türk</t>
    </r>
    <r>
      <rPr>
        <sz val="10"/>
        <color theme="1"/>
        <rFont val="Times New Roman"/>
        <family val="1"/>
        <charset val="162"/>
      </rPr>
      <t xml:space="preserve"> Dış Politikasında Orta Asya</t>
    </r>
  </si>
  <si>
    <r>
      <t>IRE350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International Security</t>
    </r>
  </si>
  <si>
    <r>
      <t xml:space="preserve">IRE208 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History of Political Thought II</t>
    </r>
  </si>
  <si>
    <r>
      <t>ULU352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Diplomatik Yabancı Dil IV</t>
    </r>
  </si>
  <si>
    <r>
      <t>ULU410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Türkiye Avrupa Birliği İlişkileri</t>
    </r>
  </si>
  <si>
    <r>
      <t>ULU402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Uluslararası İlişkilerin Güncel Sorunları</t>
    </r>
  </si>
  <si>
    <r>
      <t>ULU428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Çatışma Çözümü ve Arabulucuk</t>
    </r>
  </si>
  <si>
    <r>
      <t>ULU350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Uluslararası Güvenlik</t>
    </r>
  </si>
  <si>
    <r>
      <t>ULU306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Türk Dış Politikası II</t>
    </r>
  </si>
  <si>
    <r>
      <t>ULU204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Uluslararası İlişkiler Teorileri II</t>
    </r>
  </si>
  <si>
    <r>
      <t>TRK182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Türk Dili II</t>
    </r>
  </si>
  <si>
    <r>
      <t>ULU222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Diplomatik Yabancı Dil II</t>
    </r>
  </si>
  <si>
    <r>
      <t xml:space="preserve">ULU110 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Sosyolojiye Giriş</t>
    </r>
  </si>
  <si>
    <r>
      <t>ULU214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Modern Ortadoğu Tarihi</t>
    </r>
  </si>
  <si>
    <r>
      <t>ULU216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Siyasi Düşünceler Tarihi II</t>
    </r>
  </si>
  <si>
    <r>
      <t>ULU220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Bilimsel Araştırma Yöntemleri</t>
    </r>
  </si>
  <si>
    <r>
      <t>ULU102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İktisata Giriş</t>
    </r>
  </si>
  <si>
    <r>
      <t>ULU218</t>
    </r>
    <r>
      <rPr>
        <sz val="10"/>
        <color rgb="FF3A3A3A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Türk Siyasal Hayatı II</t>
    </r>
  </si>
  <si>
    <t xml:space="preserve">221*****12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</si>
</sst>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3A3A3A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/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CECB-EA76-4576-B353-F98B74C7A960}">
  <dimension ref="A1:N50"/>
  <sheetViews>
    <sheetView tabSelected="1" topLeftCell="G1" workbookViewId="0">
      <selection activeCell="L14" sqref="L14"/>
    </sheetView>
  </sheetViews>
  <sheetFormatPr defaultColWidth="9.1796875" defaultRowHeight="19.5" customHeight="1" x14ac:dyDescent="0.3"/>
  <cols>
    <col min="1" max="1" width="19.54296875" style="6" hidden="1" customWidth="1"/>
    <col min="2" max="2" width="31.54296875" style="6" hidden="1" customWidth="1"/>
    <col min="3" max="3" width="25.1796875" style="6" hidden="1" customWidth="1"/>
    <col min="4" max="4" width="55.81640625" style="6" hidden="1" customWidth="1"/>
    <col min="5" max="6" width="0" style="6" hidden="1" customWidth="1"/>
    <col min="7" max="7" width="19.81640625" style="13" customWidth="1"/>
    <col min="8" max="9" width="0" style="13" hidden="1" customWidth="1"/>
    <col min="10" max="11" width="9.1796875" style="13"/>
    <col min="12" max="12" width="25.1796875" style="14" bestFit="1" customWidth="1"/>
    <col min="13" max="13" width="43.81640625" style="14" bestFit="1" customWidth="1"/>
    <col min="14" max="16384" width="9.1796875" style="6"/>
  </cols>
  <sheetData>
    <row r="1" spans="1:14" ht="18.75" customHeigh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7" t="s">
        <v>0</v>
      </c>
      <c r="H1" s="8" t="s">
        <v>1</v>
      </c>
      <c r="I1" s="8" t="s">
        <v>2</v>
      </c>
      <c r="J1" s="8" t="s">
        <v>102</v>
      </c>
      <c r="K1" s="8" t="s">
        <v>101</v>
      </c>
      <c r="L1" s="8" t="s">
        <v>2</v>
      </c>
      <c r="M1" s="8" t="s">
        <v>3</v>
      </c>
      <c r="N1" s="8" t="s">
        <v>103</v>
      </c>
    </row>
    <row r="2" spans="1:14" ht="18.75" customHeight="1" x14ac:dyDescent="0.3">
      <c r="A2" s="15">
        <v>2210509026</v>
      </c>
      <c r="B2" s="15" t="s">
        <v>5</v>
      </c>
      <c r="C2" s="15" t="s">
        <v>6</v>
      </c>
      <c r="D2" s="3" t="s">
        <v>7</v>
      </c>
      <c r="E2" s="15" t="s">
        <v>10</v>
      </c>
      <c r="G2" s="20" t="str">
        <f>LEFT(A2,3)&amp;"*****"&amp;RIGHT(A2,3)</f>
        <v>221*****026</v>
      </c>
      <c r="H2" s="18" t="s">
        <v>59</v>
      </c>
      <c r="I2" s="19" t="s">
        <v>60</v>
      </c>
      <c r="J2" s="19" t="str">
        <f>LEFT(H2,2)&amp;"*****"</f>
        <v>Al*****</v>
      </c>
      <c r="K2" s="19" t="str">
        <f>LEFT(I2,3)&amp;"*****"</f>
        <v>DİN*****</v>
      </c>
      <c r="L2" s="18" t="s">
        <v>6</v>
      </c>
      <c r="M2" s="9" t="s">
        <v>7</v>
      </c>
      <c r="N2" s="15" t="s">
        <v>10</v>
      </c>
    </row>
    <row r="3" spans="1:14" ht="18.75" customHeight="1" x14ac:dyDescent="0.3">
      <c r="A3" s="16"/>
      <c r="B3" s="16"/>
      <c r="C3" s="16"/>
      <c r="D3" s="3" t="s">
        <v>8</v>
      </c>
      <c r="E3" s="16"/>
      <c r="G3" s="20"/>
      <c r="H3" s="18"/>
      <c r="I3" s="19"/>
      <c r="J3" s="19"/>
      <c r="K3" s="19"/>
      <c r="L3" s="18"/>
      <c r="M3" s="9" t="s">
        <v>8</v>
      </c>
      <c r="N3" s="16"/>
    </row>
    <row r="4" spans="1:14" ht="18.75" customHeight="1" thickBot="1" x14ac:dyDescent="0.35">
      <c r="A4" s="17"/>
      <c r="B4" s="17"/>
      <c r="C4" s="17"/>
      <c r="D4" s="4" t="s">
        <v>9</v>
      </c>
      <c r="E4" s="17"/>
      <c r="G4" s="20"/>
      <c r="H4" s="18"/>
      <c r="I4" s="19"/>
      <c r="J4" s="19"/>
      <c r="K4" s="19"/>
      <c r="L4" s="18"/>
      <c r="M4" s="9" t="s">
        <v>9</v>
      </c>
      <c r="N4" s="17"/>
    </row>
    <row r="5" spans="1:14" ht="18.75" customHeight="1" thickBot="1" x14ac:dyDescent="0.35">
      <c r="A5" s="5">
        <v>2210509028</v>
      </c>
      <c r="B5" s="4" t="s">
        <v>11</v>
      </c>
      <c r="C5" s="4" t="s">
        <v>6</v>
      </c>
      <c r="D5" s="4" t="s">
        <v>7</v>
      </c>
      <c r="E5" s="4" t="s">
        <v>10</v>
      </c>
      <c r="G5" s="21" t="str">
        <f t="shared" ref="G5:G10" si="0">LEFT(A5,3)&amp;"*****"&amp;RIGHT(A5,3)</f>
        <v>221*****028</v>
      </c>
      <c r="H5" s="9" t="s">
        <v>61</v>
      </c>
      <c r="I5" s="11" t="s">
        <v>62</v>
      </c>
      <c r="J5" s="11" t="str">
        <f t="shared" ref="J5:J44" si="1">LEFT(H5,2)&amp;"*****"</f>
        <v>Ah*****</v>
      </c>
      <c r="K5" s="11" t="str">
        <f t="shared" ref="K5:K44" si="2">LEFT(I5,3)&amp;"*****"</f>
        <v>ÖZL*****</v>
      </c>
      <c r="L5" s="9" t="s">
        <v>6</v>
      </c>
      <c r="M5" s="9" t="s">
        <v>7</v>
      </c>
      <c r="N5" s="4" t="s">
        <v>10</v>
      </c>
    </row>
    <row r="6" spans="1:14" ht="18.75" customHeight="1" thickBot="1" x14ac:dyDescent="0.35">
      <c r="A6" s="5">
        <v>2210509012</v>
      </c>
      <c r="B6" s="4" t="s">
        <v>12</v>
      </c>
      <c r="C6" s="4" t="s">
        <v>6</v>
      </c>
      <c r="D6" s="4" t="s">
        <v>7</v>
      </c>
      <c r="E6" s="4" t="s">
        <v>10</v>
      </c>
      <c r="G6" s="21" t="str">
        <f t="shared" si="0"/>
        <v>221*****012</v>
      </c>
      <c r="H6" s="9" t="s">
        <v>63</v>
      </c>
      <c r="I6" s="11" t="s">
        <v>64</v>
      </c>
      <c r="J6" s="11" t="str">
        <f t="shared" si="1"/>
        <v>Tu*****</v>
      </c>
      <c r="K6" s="11" t="str">
        <f t="shared" si="2"/>
        <v>ÖZC*****</v>
      </c>
      <c r="L6" s="9" t="s">
        <v>6</v>
      </c>
      <c r="M6" s="9" t="s">
        <v>7</v>
      </c>
      <c r="N6" s="4" t="s">
        <v>10</v>
      </c>
    </row>
    <row r="7" spans="1:14" ht="18.75" customHeight="1" thickBot="1" x14ac:dyDescent="0.35">
      <c r="A7" s="5">
        <v>2210509566</v>
      </c>
      <c r="B7" s="4" t="s">
        <v>13</v>
      </c>
      <c r="C7" s="4" t="s">
        <v>6</v>
      </c>
      <c r="D7" s="4" t="s">
        <v>14</v>
      </c>
      <c r="E7" s="4" t="s">
        <v>10</v>
      </c>
      <c r="G7" s="21" t="str">
        <f t="shared" si="0"/>
        <v>221*****566</v>
      </c>
      <c r="H7" s="9" t="s">
        <v>65</v>
      </c>
      <c r="I7" s="11" t="s">
        <v>66</v>
      </c>
      <c r="J7" s="11" t="str">
        <f t="shared" si="1"/>
        <v>Ra*****</v>
      </c>
      <c r="K7" s="11" t="str">
        <f t="shared" si="2"/>
        <v>KIL*****</v>
      </c>
      <c r="L7" s="9" t="s">
        <v>6</v>
      </c>
      <c r="M7" s="9" t="s">
        <v>14</v>
      </c>
      <c r="N7" s="4" t="s">
        <v>10</v>
      </c>
    </row>
    <row r="8" spans="1:14" ht="18.75" customHeight="1" thickBot="1" x14ac:dyDescent="0.35">
      <c r="A8" s="5">
        <v>2210509564</v>
      </c>
      <c r="B8" s="4" t="s">
        <v>15</v>
      </c>
      <c r="C8" s="4" t="s">
        <v>6</v>
      </c>
      <c r="D8" s="4" t="s">
        <v>14</v>
      </c>
      <c r="E8" s="4" t="s">
        <v>10</v>
      </c>
      <c r="G8" s="21" t="str">
        <f t="shared" si="0"/>
        <v>221*****564</v>
      </c>
      <c r="H8" s="9" t="s">
        <v>67</v>
      </c>
      <c r="I8" s="11" t="s">
        <v>68</v>
      </c>
      <c r="J8" s="11" t="str">
        <f t="shared" si="1"/>
        <v>Si*****</v>
      </c>
      <c r="K8" s="11" t="str">
        <f t="shared" si="2"/>
        <v>TOP*****</v>
      </c>
      <c r="L8" s="9" t="s">
        <v>6</v>
      </c>
      <c r="M8" s="9" t="s">
        <v>14</v>
      </c>
      <c r="N8" s="4" t="s">
        <v>10</v>
      </c>
    </row>
    <row r="9" spans="1:14" ht="18.75" customHeight="1" thickBot="1" x14ac:dyDescent="0.35">
      <c r="A9" s="5">
        <v>2310509031</v>
      </c>
      <c r="B9" s="4" t="s">
        <v>16</v>
      </c>
      <c r="C9" s="4" t="s">
        <v>6</v>
      </c>
      <c r="D9" s="4" t="s">
        <v>17</v>
      </c>
      <c r="E9" s="4" t="s">
        <v>10</v>
      </c>
      <c r="G9" s="21" t="str">
        <f t="shared" si="0"/>
        <v>231*****031</v>
      </c>
      <c r="H9" s="9" t="s">
        <v>94</v>
      </c>
      <c r="I9" s="11" t="s">
        <v>69</v>
      </c>
      <c r="J9" s="11" t="str">
        <f t="shared" si="1"/>
        <v>Oğ*****</v>
      </c>
      <c r="K9" s="11" t="str">
        <f t="shared" si="2"/>
        <v>TAŞ*****</v>
      </c>
      <c r="L9" s="9" t="s">
        <v>6</v>
      </c>
      <c r="M9" s="9" t="s">
        <v>17</v>
      </c>
      <c r="N9" s="4" t="s">
        <v>10</v>
      </c>
    </row>
    <row r="10" spans="1:14" ht="18.75" customHeight="1" x14ac:dyDescent="0.3">
      <c r="A10" s="15">
        <v>1910509022</v>
      </c>
      <c r="B10" s="15" t="s">
        <v>18</v>
      </c>
      <c r="C10" s="15" t="s">
        <v>6</v>
      </c>
      <c r="D10" s="15" t="s">
        <v>8</v>
      </c>
      <c r="E10" s="15" t="s">
        <v>10</v>
      </c>
      <c r="G10" s="20" t="str">
        <f t="shared" si="0"/>
        <v>191*****022</v>
      </c>
      <c r="H10" s="18" t="s">
        <v>95</v>
      </c>
      <c r="I10" s="19" t="s">
        <v>70</v>
      </c>
      <c r="J10" s="19" t="str">
        <f t="shared" si="1"/>
        <v>Tu*****</v>
      </c>
      <c r="K10" s="19" t="str">
        <f t="shared" si="2"/>
        <v>DİK*****</v>
      </c>
      <c r="L10" s="18" t="s">
        <v>6</v>
      </c>
      <c r="M10" s="18" t="s">
        <v>8</v>
      </c>
      <c r="N10" s="15" t="s">
        <v>10</v>
      </c>
    </row>
    <row r="11" spans="1:14" ht="18.75" customHeight="1" thickBot="1" x14ac:dyDescent="0.35">
      <c r="A11" s="17"/>
      <c r="B11" s="17"/>
      <c r="C11" s="17"/>
      <c r="D11" s="17"/>
      <c r="E11" s="17"/>
      <c r="G11" s="20"/>
      <c r="H11" s="18"/>
      <c r="I11" s="19"/>
      <c r="J11" s="19"/>
      <c r="K11" s="19"/>
      <c r="L11" s="18"/>
      <c r="M11" s="18"/>
      <c r="N11" s="17"/>
    </row>
    <row r="12" spans="1:14" ht="18.75" customHeight="1" thickBot="1" x14ac:dyDescent="0.35">
      <c r="A12" s="5">
        <v>2310509007</v>
      </c>
      <c r="B12" s="4" t="s">
        <v>19</v>
      </c>
      <c r="C12" s="4" t="s">
        <v>20</v>
      </c>
      <c r="D12" s="4" t="s">
        <v>21</v>
      </c>
      <c r="E12" s="4" t="s">
        <v>22</v>
      </c>
      <c r="G12" s="21" t="str">
        <f>LEFT(A12,3)&amp;"*****"&amp;RIGHT(A12,3)</f>
        <v>231*****007</v>
      </c>
      <c r="H12" s="9" t="s">
        <v>71</v>
      </c>
      <c r="I12" s="11" t="s">
        <v>72</v>
      </c>
      <c r="J12" s="11" t="str">
        <f t="shared" si="1"/>
        <v>Mu*****</v>
      </c>
      <c r="K12" s="11" t="str">
        <f t="shared" si="2"/>
        <v>KAY*****</v>
      </c>
      <c r="L12" s="9" t="s">
        <v>20</v>
      </c>
      <c r="M12" s="9" t="s">
        <v>21</v>
      </c>
      <c r="N12" s="4" t="s">
        <v>22</v>
      </c>
    </row>
    <row r="13" spans="1:14" ht="18.75" customHeight="1" thickBot="1" x14ac:dyDescent="0.35">
      <c r="A13" s="5">
        <v>2410508014</v>
      </c>
      <c r="B13" s="4" t="s">
        <v>23</v>
      </c>
      <c r="C13" s="4" t="s">
        <v>20</v>
      </c>
      <c r="D13" s="4" t="s">
        <v>24</v>
      </c>
      <c r="E13" s="4" t="s">
        <v>10</v>
      </c>
      <c r="G13" s="21" t="str">
        <f>LEFT(A13,3)&amp;"*****"&amp;RIGHT(A13,3)</f>
        <v>241*****014</v>
      </c>
      <c r="H13" s="9" t="s">
        <v>96</v>
      </c>
      <c r="I13" s="11" t="s">
        <v>73</v>
      </c>
      <c r="J13" s="11" t="str">
        <f t="shared" si="1"/>
        <v>Me*****</v>
      </c>
      <c r="K13" s="11" t="str">
        <f t="shared" si="2"/>
        <v>SİN*****</v>
      </c>
      <c r="L13" s="9" t="s">
        <v>20</v>
      </c>
      <c r="M13" s="9" t="s">
        <v>24</v>
      </c>
      <c r="N13" s="4" t="s">
        <v>10</v>
      </c>
    </row>
    <row r="14" spans="1:14" ht="18.75" customHeight="1" thickBot="1" x14ac:dyDescent="0.35">
      <c r="A14" s="5">
        <v>2410508018</v>
      </c>
      <c r="B14" s="4" t="s">
        <v>25</v>
      </c>
      <c r="C14" s="4" t="s">
        <v>20</v>
      </c>
      <c r="D14" s="4" t="s">
        <v>24</v>
      </c>
      <c r="E14" s="4" t="s">
        <v>10</v>
      </c>
      <c r="G14" s="21" t="str">
        <f>LEFT(A14,3)&amp;"*****"&amp;RIGHT(A14,3)</f>
        <v>241*****018</v>
      </c>
      <c r="H14" s="9" t="s">
        <v>74</v>
      </c>
      <c r="I14" s="11" t="s">
        <v>75</v>
      </c>
      <c r="J14" s="11" t="str">
        <f t="shared" si="1"/>
        <v>Ar*****</v>
      </c>
      <c r="K14" s="11" t="str">
        <f t="shared" si="2"/>
        <v>KES*****</v>
      </c>
      <c r="L14" s="9" t="s">
        <v>20</v>
      </c>
      <c r="M14" s="9" t="s">
        <v>24</v>
      </c>
      <c r="N14" s="4" t="s">
        <v>10</v>
      </c>
    </row>
    <row r="15" spans="1:14" ht="18.75" customHeight="1" x14ac:dyDescent="0.3">
      <c r="A15" s="15">
        <v>2410508048</v>
      </c>
      <c r="B15" s="15" t="s">
        <v>26</v>
      </c>
      <c r="C15" s="15" t="s">
        <v>20</v>
      </c>
      <c r="D15" s="3" t="s">
        <v>27</v>
      </c>
      <c r="E15" s="15" t="s">
        <v>10</v>
      </c>
      <c r="G15" s="20" t="str">
        <f>LEFT(A15,3)&amp;"*****"&amp;RIGHT(A15,3)</f>
        <v>241*****048</v>
      </c>
      <c r="H15" s="18" t="s">
        <v>97</v>
      </c>
      <c r="I15" s="19" t="s">
        <v>76</v>
      </c>
      <c r="J15" s="19" t="str">
        <f t="shared" si="1"/>
        <v>Hi*****</v>
      </c>
      <c r="K15" s="19" t="str">
        <f t="shared" si="2"/>
        <v>YEN*****</v>
      </c>
      <c r="L15" s="18" t="s">
        <v>20</v>
      </c>
      <c r="M15" s="9" t="s">
        <v>27</v>
      </c>
      <c r="N15" s="15" t="s">
        <v>10</v>
      </c>
    </row>
    <row r="16" spans="1:14" ht="18.75" customHeight="1" x14ac:dyDescent="0.3">
      <c r="A16" s="16"/>
      <c r="B16" s="16"/>
      <c r="C16" s="16"/>
      <c r="D16" s="3" t="s">
        <v>28</v>
      </c>
      <c r="E16" s="16"/>
      <c r="G16" s="20"/>
      <c r="H16" s="18"/>
      <c r="I16" s="19"/>
      <c r="J16" s="19"/>
      <c r="K16" s="19"/>
      <c r="L16" s="18"/>
      <c r="M16" s="9" t="s">
        <v>28</v>
      </c>
      <c r="N16" s="16"/>
    </row>
    <row r="17" spans="1:14" ht="18.75" customHeight="1" x14ac:dyDescent="0.3">
      <c r="A17" s="16"/>
      <c r="B17" s="16"/>
      <c r="C17" s="16"/>
      <c r="D17" s="3" t="s">
        <v>29</v>
      </c>
      <c r="E17" s="16"/>
      <c r="G17" s="20"/>
      <c r="H17" s="18"/>
      <c r="I17" s="19"/>
      <c r="J17" s="19"/>
      <c r="K17" s="19"/>
      <c r="L17" s="18"/>
      <c r="M17" s="9" t="s">
        <v>29</v>
      </c>
      <c r="N17" s="16"/>
    </row>
    <row r="18" spans="1:14" ht="18.75" customHeight="1" x14ac:dyDescent="0.3">
      <c r="A18" s="16"/>
      <c r="B18" s="16"/>
      <c r="C18" s="16"/>
      <c r="D18" s="3" t="s">
        <v>30</v>
      </c>
      <c r="E18" s="16"/>
      <c r="G18" s="20"/>
      <c r="H18" s="18"/>
      <c r="I18" s="19"/>
      <c r="J18" s="19"/>
      <c r="K18" s="19"/>
      <c r="L18" s="18"/>
      <c r="M18" s="9" t="s">
        <v>30</v>
      </c>
      <c r="N18" s="16"/>
    </row>
    <row r="19" spans="1:14" ht="18.75" customHeight="1" thickBot="1" x14ac:dyDescent="0.35">
      <c r="A19" s="17"/>
      <c r="B19" s="17"/>
      <c r="C19" s="17"/>
      <c r="D19" s="4" t="s">
        <v>31</v>
      </c>
      <c r="E19" s="17"/>
      <c r="G19" s="20"/>
      <c r="H19" s="18"/>
      <c r="I19" s="19"/>
      <c r="J19" s="19"/>
      <c r="K19" s="19"/>
      <c r="L19" s="18"/>
      <c r="M19" s="9" t="s">
        <v>31</v>
      </c>
      <c r="N19" s="17"/>
    </row>
    <row r="20" spans="1:14" ht="18.75" customHeight="1" thickBot="1" x14ac:dyDescent="0.35">
      <c r="A20" s="12" t="s">
        <v>34</v>
      </c>
      <c r="B20" s="6" t="s">
        <v>32</v>
      </c>
      <c r="C20" s="6" t="s">
        <v>33</v>
      </c>
      <c r="D20" s="6" t="s">
        <v>35</v>
      </c>
      <c r="G20" s="21" t="s">
        <v>123</v>
      </c>
      <c r="H20" s="11" t="s">
        <v>77</v>
      </c>
      <c r="I20" s="11" t="s">
        <v>78</v>
      </c>
      <c r="J20" s="11" t="str">
        <f t="shared" si="1"/>
        <v>Gü*****</v>
      </c>
      <c r="K20" s="11" t="str">
        <f t="shared" si="2"/>
        <v>ÖZY*****</v>
      </c>
      <c r="L20" s="10" t="s">
        <v>33</v>
      </c>
      <c r="M20" s="10" t="s">
        <v>35</v>
      </c>
      <c r="N20" s="4" t="s">
        <v>10</v>
      </c>
    </row>
    <row r="21" spans="1:14" ht="18.75" customHeight="1" thickBot="1" x14ac:dyDescent="0.35">
      <c r="A21" s="5">
        <v>2010505557</v>
      </c>
      <c r="B21" s="4" t="s">
        <v>36</v>
      </c>
      <c r="C21" s="4" t="s">
        <v>37</v>
      </c>
      <c r="D21" s="4" t="s">
        <v>38</v>
      </c>
      <c r="E21" s="4" t="s">
        <v>39</v>
      </c>
      <c r="G21" s="21" t="str">
        <f>LEFT(A21,3)&amp;"*****"&amp;RIGHT(A21,3)</f>
        <v>201*****557</v>
      </c>
      <c r="H21" s="9" t="s">
        <v>98</v>
      </c>
      <c r="I21" s="11" t="s">
        <v>79</v>
      </c>
      <c r="J21" s="11" t="str">
        <f t="shared" si="1"/>
        <v>NA*****</v>
      </c>
      <c r="K21" s="11" t="str">
        <f t="shared" si="2"/>
        <v>MAH*****</v>
      </c>
      <c r="L21" s="9" t="s">
        <v>37</v>
      </c>
      <c r="M21" s="9" t="s">
        <v>38</v>
      </c>
      <c r="N21" s="4" t="s">
        <v>39</v>
      </c>
    </row>
    <row r="22" spans="1:14" ht="18.75" customHeight="1" thickBot="1" x14ac:dyDescent="0.35">
      <c r="A22" s="5">
        <v>2210505505</v>
      </c>
      <c r="B22" s="4" t="s">
        <v>40</v>
      </c>
      <c r="C22" s="4" t="s">
        <v>37</v>
      </c>
      <c r="D22" s="4" t="s">
        <v>41</v>
      </c>
      <c r="E22" s="4" t="s">
        <v>10</v>
      </c>
      <c r="G22" s="21" t="str">
        <f>LEFT(A22,3)&amp;"*****"&amp;RIGHT(A22,3)</f>
        <v>221*****505</v>
      </c>
      <c r="H22" s="9" t="s">
        <v>99</v>
      </c>
      <c r="I22" s="11" t="s">
        <v>80</v>
      </c>
      <c r="J22" s="11" t="str">
        <f t="shared" si="1"/>
        <v>AL*****</v>
      </c>
      <c r="K22" s="11" t="str">
        <f t="shared" si="2"/>
        <v>SAM*****</v>
      </c>
      <c r="L22" s="9" t="s">
        <v>37</v>
      </c>
      <c r="M22" s="9" t="s">
        <v>41</v>
      </c>
      <c r="N22" s="4" t="s">
        <v>10</v>
      </c>
    </row>
    <row r="23" spans="1:14" ht="18.75" customHeight="1" x14ac:dyDescent="0.3">
      <c r="A23" s="15">
        <v>2310505034</v>
      </c>
      <c r="B23" s="15" t="s">
        <v>42</v>
      </c>
      <c r="C23" s="15" t="s">
        <v>37</v>
      </c>
      <c r="D23" s="3" t="s">
        <v>43</v>
      </c>
      <c r="E23" s="15" t="s">
        <v>10</v>
      </c>
      <c r="G23" s="20" t="str">
        <f>LEFT(A23,3)&amp;"*****"&amp;RIGHT(A23,3)</f>
        <v>231*****034</v>
      </c>
      <c r="H23" s="18" t="s">
        <v>100</v>
      </c>
      <c r="I23" s="19" t="s">
        <v>81</v>
      </c>
      <c r="J23" s="19" t="str">
        <f t="shared" si="1"/>
        <v>Su*****</v>
      </c>
      <c r="K23" s="19" t="str">
        <f t="shared" si="2"/>
        <v>BOY*****</v>
      </c>
      <c r="L23" s="18" t="s">
        <v>37</v>
      </c>
      <c r="M23" s="9" t="s">
        <v>43</v>
      </c>
      <c r="N23" s="15" t="s">
        <v>10</v>
      </c>
    </row>
    <row r="24" spans="1:14" ht="18.75" customHeight="1" thickBot="1" x14ac:dyDescent="0.35">
      <c r="A24" s="17"/>
      <c r="B24" s="17"/>
      <c r="C24" s="17"/>
      <c r="D24" s="4" t="s">
        <v>104</v>
      </c>
      <c r="E24" s="17"/>
      <c r="G24" s="20"/>
      <c r="H24" s="18"/>
      <c r="I24" s="19"/>
      <c r="J24" s="19"/>
      <c r="K24" s="19"/>
      <c r="L24" s="18"/>
      <c r="M24" s="9" t="s">
        <v>104</v>
      </c>
      <c r="N24" s="17"/>
    </row>
    <row r="25" spans="1:14" ht="18.75" customHeight="1" x14ac:dyDescent="0.3">
      <c r="A25" s="15">
        <v>2110505559</v>
      </c>
      <c r="B25" s="15" t="s">
        <v>44</v>
      </c>
      <c r="C25" s="15" t="s">
        <v>37</v>
      </c>
      <c r="D25" s="3" t="s">
        <v>45</v>
      </c>
      <c r="E25" s="15" t="s">
        <v>22</v>
      </c>
      <c r="G25" s="20" t="str">
        <f>LEFT(A25,3)&amp;"*****"&amp;RIGHT(A25,3)</f>
        <v>211*****559</v>
      </c>
      <c r="H25" s="18" t="s">
        <v>82</v>
      </c>
      <c r="I25" s="19" t="s">
        <v>83</v>
      </c>
      <c r="J25" s="19" t="str">
        <f t="shared" si="1"/>
        <v>AB*****</v>
      </c>
      <c r="K25" s="19" t="str">
        <f t="shared" si="2"/>
        <v>ALL*****</v>
      </c>
      <c r="L25" s="18" t="s">
        <v>37</v>
      </c>
      <c r="M25" s="9" t="s">
        <v>45</v>
      </c>
      <c r="N25" s="15" t="s">
        <v>22</v>
      </c>
    </row>
    <row r="26" spans="1:14" ht="18.75" customHeight="1" thickBot="1" x14ac:dyDescent="0.35">
      <c r="A26" s="17"/>
      <c r="B26" s="17"/>
      <c r="C26" s="17"/>
      <c r="D26" s="4" t="s">
        <v>105</v>
      </c>
      <c r="E26" s="17"/>
      <c r="G26" s="20"/>
      <c r="H26" s="18"/>
      <c r="I26" s="19"/>
      <c r="J26" s="19"/>
      <c r="K26" s="19"/>
      <c r="L26" s="18"/>
      <c r="M26" s="9" t="s">
        <v>105</v>
      </c>
      <c r="N26" s="17"/>
    </row>
    <row r="27" spans="1:14" ht="18.75" customHeight="1" x14ac:dyDescent="0.3">
      <c r="A27" s="15">
        <v>2310512530</v>
      </c>
      <c r="B27" s="15" t="s">
        <v>46</v>
      </c>
      <c r="C27" s="15" t="s">
        <v>47</v>
      </c>
      <c r="D27" s="3" t="s">
        <v>106</v>
      </c>
      <c r="E27" s="15" t="s">
        <v>10</v>
      </c>
      <c r="G27" s="20" t="str">
        <f>LEFT(A27,3)&amp;"*****"&amp;RIGHT(A27,3)</f>
        <v>231*****530</v>
      </c>
      <c r="H27" s="18" t="s">
        <v>84</v>
      </c>
      <c r="I27" s="19" t="s">
        <v>85</v>
      </c>
      <c r="J27" s="19" t="str">
        <f t="shared" si="1"/>
        <v>AD*****</v>
      </c>
      <c r="K27" s="19" t="str">
        <f t="shared" si="2"/>
        <v>SUL*****</v>
      </c>
      <c r="L27" s="18" t="s">
        <v>47</v>
      </c>
      <c r="M27" s="9" t="s">
        <v>106</v>
      </c>
      <c r="N27" s="15" t="s">
        <v>10</v>
      </c>
    </row>
    <row r="28" spans="1:14" ht="18.75" customHeight="1" thickBot="1" x14ac:dyDescent="0.35">
      <c r="A28" s="17"/>
      <c r="B28" s="17"/>
      <c r="C28" s="17"/>
      <c r="D28" s="4" t="s">
        <v>107</v>
      </c>
      <c r="E28" s="17"/>
      <c r="G28" s="20"/>
      <c r="H28" s="18"/>
      <c r="I28" s="19"/>
      <c r="J28" s="19"/>
      <c r="K28" s="19"/>
      <c r="L28" s="18"/>
      <c r="M28" s="9" t="s">
        <v>107</v>
      </c>
      <c r="N28" s="17"/>
    </row>
    <row r="29" spans="1:14" ht="18.75" customHeight="1" x14ac:dyDescent="0.3">
      <c r="A29" s="15">
        <v>2210505527</v>
      </c>
      <c r="B29" s="15" t="s">
        <v>48</v>
      </c>
      <c r="C29" s="15" t="s">
        <v>37</v>
      </c>
      <c r="D29" s="3" t="s">
        <v>108</v>
      </c>
      <c r="E29" s="15" t="s">
        <v>10</v>
      </c>
      <c r="G29" s="20" t="str">
        <f>LEFT(A29,3)&amp;"*****"&amp;RIGHT(A29,3)</f>
        <v>221*****527</v>
      </c>
      <c r="H29" s="18" t="s">
        <v>86</v>
      </c>
      <c r="I29" s="19" t="s">
        <v>87</v>
      </c>
      <c r="J29" s="19" t="str">
        <f t="shared" si="1"/>
        <v>MY*****</v>
      </c>
      <c r="K29" s="19" t="str">
        <f t="shared" si="2"/>
        <v>ACH*****</v>
      </c>
      <c r="L29" s="18" t="s">
        <v>37</v>
      </c>
      <c r="M29" s="9" t="s">
        <v>108</v>
      </c>
      <c r="N29" s="15" t="s">
        <v>10</v>
      </c>
    </row>
    <row r="30" spans="1:14" ht="18.75" customHeight="1" thickBot="1" x14ac:dyDescent="0.35">
      <c r="A30" s="17"/>
      <c r="B30" s="17"/>
      <c r="C30" s="17"/>
      <c r="D30" s="4" t="s">
        <v>109</v>
      </c>
      <c r="E30" s="17"/>
      <c r="G30" s="20"/>
      <c r="H30" s="18"/>
      <c r="I30" s="19"/>
      <c r="J30" s="19"/>
      <c r="K30" s="19"/>
      <c r="L30" s="18"/>
      <c r="M30" s="9" t="s">
        <v>109</v>
      </c>
      <c r="N30" s="17"/>
    </row>
    <row r="31" spans="1:14" ht="18.75" customHeight="1" thickBot="1" x14ac:dyDescent="0.35">
      <c r="A31" s="15">
        <v>2210505033</v>
      </c>
      <c r="B31" s="15" t="s">
        <v>49</v>
      </c>
      <c r="C31" s="15" t="s">
        <v>37</v>
      </c>
      <c r="D31" s="4" t="s">
        <v>110</v>
      </c>
      <c r="E31" s="4" t="s">
        <v>10</v>
      </c>
      <c r="G31" s="20" t="str">
        <f>LEFT(A31,3)&amp;"*****"&amp;RIGHT(A31,3)</f>
        <v>221*****033</v>
      </c>
      <c r="H31" s="18" t="s">
        <v>88</v>
      </c>
      <c r="I31" s="19" t="s">
        <v>89</v>
      </c>
      <c r="J31" s="19" t="str">
        <f t="shared" si="1"/>
        <v>Es*****</v>
      </c>
      <c r="K31" s="19" t="str">
        <f t="shared" si="2"/>
        <v>PER*****</v>
      </c>
      <c r="L31" s="18" t="s">
        <v>37</v>
      </c>
      <c r="M31" s="9" t="s">
        <v>110</v>
      </c>
      <c r="N31" s="4" t="s">
        <v>10</v>
      </c>
    </row>
    <row r="32" spans="1:14" ht="18.75" customHeight="1" thickBot="1" x14ac:dyDescent="0.35">
      <c r="A32" s="16"/>
      <c r="B32" s="16"/>
      <c r="C32" s="16"/>
      <c r="D32" s="4" t="s">
        <v>111</v>
      </c>
      <c r="E32" s="4" t="s">
        <v>10</v>
      </c>
      <c r="G32" s="20"/>
      <c r="H32" s="18"/>
      <c r="I32" s="19"/>
      <c r="J32" s="19"/>
      <c r="K32" s="19"/>
      <c r="L32" s="18"/>
      <c r="M32" s="9" t="s">
        <v>111</v>
      </c>
      <c r="N32" s="4" t="s">
        <v>10</v>
      </c>
    </row>
    <row r="33" spans="1:14" ht="18.75" customHeight="1" thickBot="1" x14ac:dyDescent="0.35">
      <c r="A33" s="16"/>
      <c r="B33" s="16"/>
      <c r="C33" s="16"/>
      <c r="D33" s="4" t="s">
        <v>112</v>
      </c>
      <c r="E33" s="4" t="s">
        <v>10</v>
      </c>
      <c r="G33" s="20"/>
      <c r="H33" s="18"/>
      <c r="I33" s="19"/>
      <c r="J33" s="19"/>
      <c r="K33" s="19"/>
      <c r="L33" s="18"/>
      <c r="M33" s="9" t="s">
        <v>112</v>
      </c>
      <c r="N33" s="4" t="s">
        <v>10</v>
      </c>
    </row>
    <row r="34" spans="1:14" ht="18.75" customHeight="1" thickBot="1" x14ac:dyDescent="0.35">
      <c r="A34" s="17"/>
      <c r="B34" s="17"/>
      <c r="C34" s="17"/>
      <c r="D34" s="4" t="s">
        <v>113</v>
      </c>
      <c r="E34" s="4" t="s">
        <v>39</v>
      </c>
      <c r="G34" s="20"/>
      <c r="H34" s="18"/>
      <c r="I34" s="19"/>
      <c r="J34" s="19"/>
      <c r="K34" s="19"/>
      <c r="L34" s="18"/>
      <c r="M34" s="9" t="s">
        <v>113</v>
      </c>
      <c r="N34" s="4" t="s">
        <v>39</v>
      </c>
    </row>
    <row r="35" spans="1:14" ht="18.75" customHeight="1" x14ac:dyDescent="0.3">
      <c r="A35" s="15">
        <v>2310505511</v>
      </c>
      <c r="B35" s="15" t="s">
        <v>50</v>
      </c>
      <c r="C35" s="15" t="s">
        <v>37</v>
      </c>
      <c r="D35" s="3" t="s">
        <v>114</v>
      </c>
      <c r="E35" s="15" t="s">
        <v>10</v>
      </c>
      <c r="G35" s="20" t="str">
        <f>LEFT(A35,3)&amp;"*****"&amp;RIGHT(A35,3)</f>
        <v>231*****511</v>
      </c>
      <c r="H35" s="18" t="s">
        <v>90</v>
      </c>
      <c r="I35" s="19" t="s">
        <v>91</v>
      </c>
      <c r="J35" s="19" t="str">
        <f t="shared" si="1"/>
        <v>Sİ*****</v>
      </c>
      <c r="K35" s="19" t="str">
        <f t="shared" si="2"/>
        <v>HUS*****</v>
      </c>
      <c r="L35" s="18" t="s">
        <v>37</v>
      </c>
      <c r="M35" s="9" t="s">
        <v>114</v>
      </c>
      <c r="N35" s="15" t="s">
        <v>10</v>
      </c>
    </row>
    <row r="36" spans="1:14" ht="18.75" customHeight="1" x14ac:dyDescent="0.3">
      <c r="A36" s="16"/>
      <c r="B36" s="16"/>
      <c r="C36" s="16"/>
      <c r="D36" s="3" t="s">
        <v>115</v>
      </c>
      <c r="E36" s="16"/>
      <c r="G36" s="20"/>
      <c r="H36" s="18"/>
      <c r="I36" s="19"/>
      <c r="J36" s="19"/>
      <c r="K36" s="19"/>
      <c r="L36" s="18"/>
      <c r="M36" s="9" t="s">
        <v>115</v>
      </c>
      <c r="N36" s="16"/>
    </row>
    <row r="37" spans="1:14" ht="18.75" customHeight="1" x14ac:dyDescent="0.3">
      <c r="A37" s="16"/>
      <c r="B37" s="16"/>
      <c r="C37" s="16"/>
      <c r="D37" s="3" t="s">
        <v>116</v>
      </c>
      <c r="E37" s="16"/>
      <c r="G37" s="20"/>
      <c r="H37" s="18"/>
      <c r="I37" s="19"/>
      <c r="J37" s="19"/>
      <c r="K37" s="19"/>
      <c r="L37" s="18"/>
      <c r="M37" s="9" t="s">
        <v>116</v>
      </c>
      <c r="N37" s="16"/>
    </row>
    <row r="38" spans="1:14" ht="18.75" customHeight="1" x14ac:dyDescent="0.3">
      <c r="A38" s="16"/>
      <c r="B38" s="16"/>
      <c r="C38" s="16"/>
      <c r="D38" s="3" t="s">
        <v>117</v>
      </c>
      <c r="E38" s="16"/>
      <c r="G38" s="20"/>
      <c r="H38" s="18"/>
      <c r="I38" s="19"/>
      <c r="J38" s="19"/>
      <c r="K38" s="19"/>
      <c r="L38" s="18"/>
      <c r="M38" s="9" t="s">
        <v>117</v>
      </c>
      <c r="N38" s="16"/>
    </row>
    <row r="39" spans="1:14" ht="18.75" customHeight="1" x14ac:dyDescent="0.3">
      <c r="A39" s="16"/>
      <c r="B39" s="16"/>
      <c r="C39" s="16"/>
      <c r="D39" s="3" t="s">
        <v>118</v>
      </c>
      <c r="E39" s="16"/>
      <c r="G39" s="20"/>
      <c r="H39" s="18"/>
      <c r="I39" s="19"/>
      <c r="J39" s="19"/>
      <c r="K39" s="19"/>
      <c r="L39" s="18"/>
      <c r="M39" s="9" t="s">
        <v>118</v>
      </c>
      <c r="N39" s="16"/>
    </row>
    <row r="40" spans="1:14" ht="18.75" customHeight="1" x14ac:dyDescent="0.3">
      <c r="A40" s="16"/>
      <c r="B40" s="16"/>
      <c r="C40" s="16"/>
      <c r="D40" s="3" t="s">
        <v>119</v>
      </c>
      <c r="E40" s="16"/>
      <c r="G40" s="20"/>
      <c r="H40" s="18"/>
      <c r="I40" s="19"/>
      <c r="J40" s="19"/>
      <c r="K40" s="19"/>
      <c r="L40" s="18"/>
      <c r="M40" s="9" t="s">
        <v>119</v>
      </c>
      <c r="N40" s="16"/>
    </row>
    <row r="41" spans="1:14" ht="18.75" customHeight="1" x14ac:dyDescent="0.3">
      <c r="A41" s="16"/>
      <c r="B41" s="16"/>
      <c r="C41" s="16"/>
      <c r="D41" s="3" t="s">
        <v>120</v>
      </c>
      <c r="E41" s="16"/>
      <c r="G41" s="20"/>
      <c r="H41" s="18"/>
      <c r="I41" s="19"/>
      <c r="J41" s="19"/>
      <c r="K41" s="19"/>
      <c r="L41" s="18"/>
      <c r="M41" s="9" t="s">
        <v>120</v>
      </c>
      <c r="N41" s="16"/>
    </row>
    <row r="42" spans="1:14" ht="18.75" customHeight="1" x14ac:dyDescent="0.3">
      <c r="A42" s="16"/>
      <c r="B42" s="16"/>
      <c r="C42" s="16"/>
      <c r="D42" s="3" t="s">
        <v>121</v>
      </c>
      <c r="E42" s="16"/>
      <c r="G42" s="20"/>
      <c r="H42" s="18"/>
      <c r="I42" s="19"/>
      <c r="J42" s="19"/>
      <c r="K42" s="19"/>
      <c r="L42" s="18"/>
      <c r="M42" s="9" t="s">
        <v>121</v>
      </c>
      <c r="N42" s="16"/>
    </row>
    <row r="43" spans="1:14" ht="18.75" customHeight="1" thickBot="1" x14ac:dyDescent="0.35">
      <c r="A43" s="17"/>
      <c r="B43" s="17"/>
      <c r="C43" s="17"/>
      <c r="D43" s="4" t="s">
        <v>122</v>
      </c>
      <c r="E43" s="17"/>
      <c r="G43" s="20"/>
      <c r="H43" s="18"/>
      <c r="I43" s="19"/>
      <c r="J43" s="19"/>
      <c r="K43" s="19"/>
      <c r="L43" s="18"/>
      <c r="M43" s="9" t="s">
        <v>122</v>
      </c>
      <c r="N43" s="17"/>
    </row>
    <row r="44" spans="1:14" ht="18.75" customHeight="1" x14ac:dyDescent="0.3">
      <c r="A44" s="15">
        <v>2510511032</v>
      </c>
      <c r="B44" s="15" t="s">
        <v>51</v>
      </c>
      <c r="C44" s="15" t="s">
        <v>52</v>
      </c>
      <c r="D44" s="3" t="s">
        <v>53</v>
      </c>
      <c r="E44" s="15" t="s">
        <v>10</v>
      </c>
      <c r="G44" s="20" t="str">
        <f>LEFT(A44,3)&amp;"*****"&amp;RIGHT(A44,3)</f>
        <v>251*****032</v>
      </c>
      <c r="H44" s="18" t="s">
        <v>92</v>
      </c>
      <c r="I44" s="19" t="s">
        <v>93</v>
      </c>
      <c r="J44" s="19" t="str">
        <f t="shared" si="1"/>
        <v>Ed*****</v>
      </c>
      <c r="K44" s="19" t="str">
        <f t="shared" si="2"/>
        <v>GÜR*****</v>
      </c>
      <c r="L44" s="18" t="s">
        <v>52</v>
      </c>
      <c r="M44" s="9" t="s">
        <v>53</v>
      </c>
      <c r="N44" s="15" t="s">
        <v>10</v>
      </c>
    </row>
    <row r="45" spans="1:14" ht="18.75" customHeight="1" x14ac:dyDescent="0.3">
      <c r="A45" s="16"/>
      <c r="B45" s="16"/>
      <c r="C45" s="16"/>
      <c r="D45" s="3" t="s">
        <v>54</v>
      </c>
      <c r="E45" s="16"/>
      <c r="G45" s="20"/>
      <c r="H45" s="18"/>
      <c r="I45" s="19"/>
      <c r="J45" s="19"/>
      <c r="K45" s="19"/>
      <c r="L45" s="18"/>
      <c r="M45" s="9" t="s">
        <v>54</v>
      </c>
      <c r="N45" s="16"/>
    </row>
    <row r="46" spans="1:14" ht="18.75" customHeight="1" x14ac:dyDescent="0.3">
      <c r="A46" s="16"/>
      <c r="B46" s="16"/>
      <c r="C46" s="16"/>
      <c r="D46" s="3" t="s">
        <v>55</v>
      </c>
      <c r="E46" s="16"/>
      <c r="G46" s="20"/>
      <c r="H46" s="18"/>
      <c r="I46" s="19"/>
      <c r="J46" s="19"/>
      <c r="K46" s="19"/>
      <c r="L46" s="18"/>
      <c r="M46" s="9" t="s">
        <v>55</v>
      </c>
      <c r="N46" s="16"/>
    </row>
    <row r="47" spans="1:14" ht="18.75" customHeight="1" x14ac:dyDescent="0.3">
      <c r="A47" s="16"/>
      <c r="B47" s="16"/>
      <c r="C47" s="16"/>
      <c r="D47" s="3" t="s">
        <v>56</v>
      </c>
      <c r="E47" s="16"/>
      <c r="G47" s="20"/>
      <c r="H47" s="18"/>
      <c r="I47" s="19"/>
      <c r="J47" s="19"/>
      <c r="K47" s="19"/>
      <c r="L47" s="18"/>
      <c r="M47" s="9" t="s">
        <v>56</v>
      </c>
      <c r="N47" s="16"/>
    </row>
    <row r="48" spans="1:14" ht="18.75" customHeight="1" x14ac:dyDescent="0.3">
      <c r="A48" s="16"/>
      <c r="B48" s="16"/>
      <c r="C48" s="16"/>
      <c r="D48" s="3" t="s">
        <v>57</v>
      </c>
      <c r="E48" s="16"/>
      <c r="G48" s="20"/>
      <c r="H48" s="18"/>
      <c r="I48" s="19"/>
      <c r="J48" s="19"/>
      <c r="K48" s="19"/>
      <c r="L48" s="18"/>
      <c r="M48" s="9" t="s">
        <v>57</v>
      </c>
      <c r="N48" s="16"/>
    </row>
    <row r="49" spans="1:14" ht="18.75" customHeight="1" thickBot="1" x14ac:dyDescent="0.35">
      <c r="A49" s="17"/>
      <c r="B49" s="17"/>
      <c r="C49" s="17"/>
      <c r="D49" s="4" t="s">
        <v>58</v>
      </c>
      <c r="E49" s="17"/>
      <c r="G49" s="22"/>
      <c r="H49" s="23"/>
      <c r="I49" s="24"/>
      <c r="J49" s="24"/>
      <c r="K49" s="24"/>
      <c r="L49" s="23"/>
      <c r="M49" s="25" t="s">
        <v>58</v>
      </c>
      <c r="N49" s="17"/>
    </row>
    <row r="50" spans="1:14" ht="18.75" customHeight="1" x14ac:dyDescent="0.3"/>
  </sheetData>
  <mergeCells count="110">
    <mergeCell ref="N29:N30"/>
    <mergeCell ref="N35:N43"/>
    <mergeCell ref="N44:N49"/>
    <mergeCell ref="N2:N4"/>
    <mergeCell ref="N10:N11"/>
    <mergeCell ref="N15:N19"/>
    <mergeCell ref="N23:N24"/>
    <mergeCell ref="N25:N26"/>
    <mergeCell ref="N27:N28"/>
    <mergeCell ref="G35:G43"/>
    <mergeCell ref="J35:J43"/>
    <mergeCell ref="K35:K43"/>
    <mergeCell ref="G44:G49"/>
    <mergeCell ref="J44:J49"/>
    <mergeCell ref="K44:K49"/>
    <mergeCell ref="G29:G30"/>
    <mergeCell ref="J29:J30"/>
    <mergeCell ref="K29:K30"/>
    <mergeCell ref="G31:G34"/>
    <mergeCell ref="J31:J34"/>
    <mergeCell ref="K31:K34"/>
    <mergeCell ref="H29:H30"/>
    <mergeCell ref="H31:H34"/>
    <mergeCell ref="H35:H43"/>
    <mergeCell ref="H44:H49"/>
    <mergeCell ref="G25:G26"/>
    <mergeCell ref="J25:J26"/>
    <mergeCell ref="K25:K26"/>
    <mergeCell ref="G27:G28"/>
    <mergeCell ref="J27:J28"/>
    <mergeCell ref="K27:K28"/>
    <mergeCell ref="G15:G19"/>
    <mergeCell ref="J15:J19"/>
    <mergeCell ref="K15:K19"/>
    <mergeCell ref="G23:G24"/>
    <mergeCell ref="J23:J24"/>
    <mergeCell ref="K23:K24"/>
    <mergeCell ref="H27:H28"/>
    <mergeCell ref="G2:G4"/>
    <mergeCell ref="J2:J4"/>
    <mergeCell ref="K2:K4"/>
    <mergeCell ref="G10:G11"/>
    <mergeCell ref="J10:J11"/>
    <mergeCell ref="K10:K11"/>
    <mergeCell ref="M10:M11"/>
    <mergeCell ref="L15:L19"/>
    <mergeCell ref="L23:L24"/>
    <mergeCell ref="L25:L26"/>
    <mergeCell ref="L27:L28"/>
    <mergeCell ref="L29:L30"/>
    <mergeCell ref="I29:I30"/>
    <mergeCell ref="I31:I34"/>
    <mergeCell ref="I35:I43"/>
    <mergeCell ref="I44:I49"/>
    <mergeCell ref="I2:I4"/>
    <mergeCell ref="L2:L4"/>
    <mergeCell ref="L10:L11"/>
    <mergeCell ref="L31:L34"/>
    <mergeCell ref="L35:L43"/>
    <mergeCell ref="L44:L49"/>
    <mergeCell ref="I10:I11"/>
    <mergeCell ref="I15:I19"/>
    <mergeCell ref="I23:I24"/>
    <mergeCell ref="I25:I26"/>
    <mergeCell ref="I27:I28"/>
    <mergeCell ref="E35:E43"/>
    <mergeCell ref="A44:A49"/>
    <mergeCell ref="B44:B49"/>
    <mergeCell ref="C44:C49"/>
    <mergeCell ref="E44:E49"/>
    <mergeCell ref="H2:H4"/>
    <mergeCell ref="H10:H11"/>
    <mergeCell ref="H15:H19"/>
    <mergeCell ref="H23:H24"/>
    <mergeCell ref="H25:H26"/>
    <mergeCell ref="A31:A34"/>
    <mergeCell ref="B31:B34"/>
    <mergeCell ref="C31:C34"/>
    <mergeCell ref="A35:A43"/>
    <mergeCell ref="B35:B43"/>
    <mergeCell ref="C35:C43"/>
    <mergeCell ref="A27:A28"/>
    <mergeCell ref="B27:B28"/>
    <mergeCell ref="C27:C28"/>
    <mergeCell ref="E27:E28"/>
    <mergeCell ref="A29:A30"/>
    <mergeCell ref="B29:B30"/>
    <mergeCell ref="C29:C30"/>
    <mergeCell ref="E29:E30"/>
    <mergeCell ref="A2:A4"/>
    <mergeCell ref="B2:B4"/>
    <mergeCell ref="C2:C4"/>
    <mergeCell ref="E2:E4"/>
    <mergeCell ref="A23:A24"/>
    <mergeCell ref="B23:B24"/>
    <mergeCell ref="C23:C24"/>
    <mergeCell ref="E23:E24"/>
    <mergeCell ref="A25:A26"/>
    <mergeCell ref="B25:B26"/>
    <mergeCell ref="C25:C26"/>
    <mergeCell ref="E25:E26"/>
    <mergeCell ref="A10:A11"/>
    <mergeCell ref="B10:B11"/>
    <mergeCell ref="C10:C11"/>
    <mergeCell ref="D10:D11"/>
    <mergeCell ref="E10:E11"/>
    <mergeCell ref="A15:A19"/>
    <mergeCell ref="B15:B19"/>
    <mergeCell ref="C15:C19"/>
    <mergeCell ref="E15:E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8FB9731B3F1B546A3A18FBEE74CE139" ma:contentTypeVersion="6" ma:contentTypeDescription="Yeni belge oluşturun." ma:contentTypeScope="" ma:versionID="b89e554eadce5ff7291eb6c5b5ab40de">
  <xsd:schema xmlns:xsd="http://www.w3.org/2001/XMLSchema" xmlns:xs="http://www.w3.org/2001/XMLSchema" xmlns:p="http://schemas.microsoft.com/office/2006/metadata/properties" xmlns:ns3="84f699dc-e515-498e-9541-08de6c737e62" targetNamespace="http://schemas.microsoft.com/office/2006/metadata/properties" ma:root="true" ma:fieldsID="41c8049c2d251f8473738aea880c01b4" ns3:_="">
    <xsd:import namespace="84f699dc-e515-498e-9541-08de6c737e6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699dc-e515-498e-9541-08de6c737e6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f699dc-e515-498e-9541-08de6c737e62" xsi:nil="true"/>
  </documentManagement>
</p:properties>
</file>

<file path=customXml/itemProps1.xml><?xml version="1.0" encoding="utf-8"?>
<ds:datastoreItem xmlns:ds="http://schemas.openxmlformats.org/officeDocument/2006/customXml" ds:itemID="{061AA00E-7433-4AF9-8E35-288C96233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699dc-e515-498e-9541-08de6c737e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4E48A3-E526-4287-B266-0927250EC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67EA13-2F96-4B0D-B53F-3615CE1AEE5D}">
  <ds:schemaRefs>
    <ds:schemaRef ds:uri="http://purl.org/dc/elements/1.1/"/>
    <ds:schemaRef ds:uri="http://schemas.microsoft.com/office/2006/metadata/properties"/>
    <ds:schemaRef ds:uri="84f699dc-e515-498e-9541-08de6c737e6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Cemile ÇETİNKAYA</dc:creator>
  <cp:lastModifiedBy>Abdül Samet ÇELİKÇİ</cp:lastModifiedBy>
  <dcterms:created xsi:type="dcterms:W3CDTF">2026-04-10T13:47:45Z</dcterms:created>
  <dcterms:modified xsi:type="dcterms:W3CDTF">2026-04-11T10:22:29Z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0x01010068FB9731B3F1B546A3A18FBEE74CE139</vt:lpwstr>
  </property>
</Properties>
</file>